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tabRatio="278" activeTab="0"/>
  </bookViews>
  <sheets>
    <sheet name="F 1_a" sheetId="1" r:id="rId1"/>
  </sheets>
  <definedNames>
    <definedName name="_xlnm.Print_Area" localSheetId="0">'F 1_a'!$A$1:$F$50</definedName>
    <definedName name="TABLE_2_4">#REF!</definedName>
    <definedName name="TABLE_3_4">#REF!</definedName>
    <definedName name="TABLE_4">#REF!</definedName>
    <definedName name="TABLE_4_4">#REF!</definedName>
    <definedName name="TABLE_5">#REF!</definedName>
    <definedName name="TABLE_5_4">#REF!</definedName>
    <definedName name="TABLE_6_4">#REF!</definedName>
  </definedNames>
  <calcPr fullCalcOnLoad="1"/>
</workbook>
</file>

<file path=xl/sharedStrings.xml><?xml version="1.0" encoding="utf-8"?>
<sst xmlns="http://schemas.openxmlformats.org/spreadsheetml/2006/main" count="32" uniqueCount="24">
  <si>
    <t>F.</t>
  </si>
  <si>
    <t>SECURITE ROUTIERE - VERKEERSVEILIGHEID</t>
  </si>
  <si>
    <t>1.</t>
  </si>
  <si>
    <t>Accidents de la route</t>
  </si>
  <si>
    <t>Verkeersongevallen</t>
  </si>
  <si>
    <t>a.</t>
  </si>
  <si>
    <t>Nombre selon la gravité du dommage corporel</t>
  </si>
  <si>
    <t xml:space="preserve">Aantal volgens de ernst van het lichamelijk letsel   </t>
  </si>
  <si>
    <t>Tués sur le coup</t>
  </si>
  <si>
    <t>Onmiddelijk overledenen</t>
  </si>
  <si>
    <t xml:space="preserve">Mortellement blessés </t>
  </si>
  <si>
    <t>Dodelijk gewonden</t>
  </si>
  <si>
    <t>Blessés graves</t>
  </si>
  <si>
    <t>Ernstig gewonden</t>
  </si>
  <si>
    <t>Blessés légers</t>
  </si>
  <si>
    <t>Licht gewonden</t>
  </si>
  <si>
    <t>Total des victimes</t>
  </si>
  <si>
    <t>Totaal slachtoffers</t>
  </si>
  <si>
    <t>Nombre d'accidents avec lésions corporelles</t>
  </si>
  <si>
    <t>Aantal ongevallen met lichamelijke letsels</t>
  </si>
  <si>
    <t>NOMBRE DE VICTIMES - AANTAL SLACHTOFFERS</t>
  </si>
  <si>
    <t>Source : DGSIE</t>
  </si>
  <si>
    <t>Bron: ADSEI</t>
  </si>
  <si>
    <t>NOMBRE D'ACCIDENT - AANTAL ONGEVALLEN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</si>
</sst>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.00\ _F_B_-;\-* #,##0.00\ _F_B_-;_-* \-??\ _F_B_-;_-@_-"/>
    <numFmt numFmtId="175" formatCode="0.0"/>
    <numFmt numFmtId="176" formatCode="[$]dddd\,\ d\ mmmm\ yyyy"/>
  </numFmts>
  <fonts count="47">
    <font>
      <sz val="10"/>
      <name val="Century Gothic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Century Gothic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Gothic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Gothic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entury Gothic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horizontal="right"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57" applyFont="1" applyAlignment="1">
      <alignment horizontal="left"/>
      <protection/>
    </xf>
    <xf numFmtId="0" fontId="3" fillId="0" borderId="0" xfId="57" applyFont="1" applyAlignment="1">
      <alignment horizontal="left"/>
      <protection/>
    </xf>
    <xf numFmtId="3" fontId="1" fillId="0" borderId="0" xfId="57" applyNumberFormat="1" applyFont="1">
      <alignment/>
      <protection/>
    </xf>
    <xf numFmtId="3" fontId="3" fillId="0" borderId="0" xfId="57" applyNumberFormat="1" applyFont="1" applyAlignment="1">
      <alignment horizontal="right"/>
      <protection/>
    </xf>
    <xf numFmtId="3" fontId="1" fillId="0" borderId="0" xfId="57" applyNumberFormat="1" applyFont="1" applyAlignment="1">
      <alignment horizontal="right"/>
      <protection/>
    </xf>
    <xf numFmtId="0" fontId="5" fillId="0" borderId="0" xfId="57" applyFont="1" applyFill="1">
      <alignment/>
      <protection/>
    </xf>
    <xf numFmtId="0" fontId="7" fillId="0" borderId="0" xfId="57" applyFont="1" applyAlignment="1">
      <alignment horizontal="left"/>
      <protection/>
    </xf>
    <xf numFmtId="3" fontId="8" fillId="0" borderId="0" xfId="0" applyNumberFormat="1" applyFont="1" applyBorder="1" applyAlignment="1">
      <alignment horizontal="center"/>
    </xf>
    <xf numFmtId="0" fontId="6" fillId="33" borderId="0" xfId="0" applyFont="1" applyFill="1" applyAlignment="1">
      <alignment/>
    </xf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II.A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tabSelected="1" zoomScale="80" zoomScaleNormal="80" zoomScalePageLayoutView="0" workbookViewId="0" topLeftCell="A11">
      <selection activeCell="W34" sqref="W34"/>
    </sheetView>
  </sheetViews>
  <sheetFormatPr defaultColWidth="9.140625" defaultRowHeight="13.5"/>
  <cols>
    <col min="1" max="2" width="3.421875" style="1" customWidth="1"/>
    <col min="3" max="3" width="46.140625" style="1" customWidth="1"/>
    <col min="4" max="6" width="8.140625" style="2" customWidth="1"/>
    <col min="7" max="13" width="8.140625" style="1" customWidth="1"/>
    <col min="14" max="20" width="8.140625" style="15" customWidth="1"/>
    <col min="21" max="26" width="9.140625" style="15" customWidth="1"/>
    <col min="27" max="16384" width="9.140625" style="1" customWidth="1"/>
  </cols>
  <sheetData>
    <row r="1" spans="1:26" s="3" customFormat="1" ht="13.5">
      <c r="A1" s="3" t="s">
        <v>0</v>
      </c>
      <c r="B1" s="3" t="s">
        <v>1</v>
      </c>
      <c r="D1" s="4"/>
      <c r="E1" s="4"/>
      <c r="F1" s="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3" spans="2:3" ht="13.5">
      <c r="B3" s="3" t="s">
        <v>2</v>
      </c>
      <c r="C3" s="3" t="s">
        <v>3</v>
      </c>
    </row>
    <row r="4" spans="2:3" ht="13.5">
      <c r="B4" s="3"/>
      <c r="C4" s="3" t="s">
        <v>4</v>
      </c>
    </row>
    <row r="6" spans="2:3" ht="12.75">
      <c r="B6" s="5" t="s">
        <v>5</v>
      </c>
      <c r="C6" s="5" t="s">
        <v>6</v>
      </c>
    </row>
    <row r="7" spans="2:3" ht="12.75">
      <c r="B7" s="5"/>
      <c r="C7" s="5" t="s">
        <v>7</v>
      </c>
    </row>
    <row r="10" spans="3:22" ht="12.75" customHeight="1">
      <c r="C10" s="13"/>
      <c r="D10" s="16">
        <v>1990</v>
      </c>
      <c r="E10" s="16">
        <v>1995</v>
      </c>
      <c r="F10" s="16">
        <v>2000</v>
      </c>
      <c r="G10" s="16">
        <v>2005</v>
      </c>
      <c r="H10" s="16">
        <v>2006</v>
      </c>
      <c r="I10" s="16">
        <v>2007</v>
      </c>
      <c r="J10" s="16">
        <v>2008</v>
      </c>
      <c r="K10" s="16">
        <v>2009</v>
      </c>
      <c r="L10" s="16">
        <v>2010</v>
      </c>
      <c r="M10" s="16">
        <v>2011</v>
      </c>
      <c r="N10" s="16">
        <v>2012</v>
      </c>
      <c r="O10" s="16">
        <v>2013</v>
      </c>
      <c r="P10" s="16">
        <v>2014</v>
      </c>
      <c r="Q10" s="16">
        <v>2015</v>
      </c>
      <c r="R10" s="16">
        <v>2016</v>
      </c>
      <c r="S10" s="16">
        <v>2017</v>
      </c>
      <c r="T10" s="16">
        <v>2018</v>
      </c>
      <c r="U10" s="16">
        <v>2019</v>
      </c>
      <c r="V10" s="16">
        <v>2020</v>
      </c>
    </row>
    <row r="11" spans="4:9" ht="12.75">
      <c r="D11" s="6"/>
      <c r="E11" s="6"/>
      <c r="F11" s="6"/>
      <c r="G11" s="6"/>
      <c r="H11" s="6"/>
      <c r="I11" s="6"/>
    </row>
    <row r="12" spans="3:9" ht="12.75">
      <c r="C12" s="9" t="s">
        <v>23</v>
      </c>
      <c r="D12" s="6"/>
      <c r="E12" s="6"/>
      <c r="F12" s="6"/>
      <c r="G12" s="6"/>
      <c r="H12" s="6"/>
      <c r="I12" s="6"/>
    </row>
    <row r="13" spans="3:9" ht="12.75">
      <c r="C13" s="9"/>
      <c r="D13" s="6"/>
      <c r="E13" s="6"/>
      <c r="F13" s="6"/>
      <c r="G13" s="6"/>
      <c r="H13" s="6"/>
      <c r="I13" s="6"/>
    </row>
    <row r="14" spans="3:6" ht="12.75">
      <c r="C14" s="8" t="s">
        <v>8</v>
      </c>
      <c r="D14" s="1"/>
      <c r="E14" s="1"/>
      <c r="F14" s="1"/>
    </row>
    <row r="15" spans="3:22" ht="12.75">
      <c r="C15" s="8" t="s">
        <v>9</v>
      </c>
      <c r="D15" s="7">
        <v>1574</v>
      </c>
      <c r="E15" s="7">
        <v>1228</v>
      </c>
      <c r="F15" s="7">
        <v>1253</v>
      </c>
      <c r="G15" s="7">
        <v>911</v>
      </c>
      <c r="H15" s="7">
        <v>920</v>
      </c>
      <c r="I15" s="7">
        <v>923</v>
      </c>
      <c r="J15" s="10">
        <v>802</v>
      </c>
      <c r="K15" s="10">
        <v>805</v>
      </c>
      <c r="L15" s="10">
        <v>726</v>
      </c>
      <c r="M15" s="10">
        <v>734</v>
      </c>
      <c r="N15" s="10">
        <v>625</v>
      </c>
      <c r="O15" s="10">
        <v>557</v>
      </c>
      <c r="P15" s="10">
        <v>546</v>
      </c>
      <c r="Q15" s="10">
        <v>541</v>
      </c>
      <c r="R15" s="10">
        <v>464</v>
      </c>
      <c r="S15" s="10">
        <v>438</v>
      </c>
      <c r="T15" s="10">
        <v>407</v>
      </c>
      <c r="U15" s="17">
        <v>458</v>
      </c>
      <c r="V15" s="17">
        <v>352</v>
      </c>
    </row>
    <row r="16" spans="4:22" ht="12.75">
      <c r="D16" s="7"/>
      <c r="E16" s="7"/>
      <c r="F16" s="7"/>
      <c r="G16" s="7"/>
      <c r="H16" s="7"/>
      <c r="I16" s="7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7"/>
      <c r="V16" s="17"/>
    </row>
    <row r="17" spans="3:22" ht="12.75">
      <c r="C17" s="8" t="s">
        <v>10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7"/>
      <c r="V17" s="17"/>
    </row>
    <row r="18" spans="3:22" ht="12.75">
      <c r="C18" s="1" t="s">
        <v>11</v>
      </c>
      <c r="D18" s="7">
        <v>190</v>
      </c>
      <c r="E18" s="7">
        <v>109</v>
      </c>
      <c r="F18" s="7">
        <v>103</v>
      </c>
      <c r="G18" s="7">
        <v>125</v>
      </c>
      <c r="H18" s="7">
        <v>106</v>
      </c>
      <c r="I18" s="7">
        <v>100</v>
      </c>
      <c r="J18" s="10">
        <v>97</v>
      </c>
      <c r="K18" s="10">
        <v>92</v>
      </c>
      <c r="L18" s="10">
        <v>70</v>
      </c>
      <c r="M18" s="10">
        <v>86</v>
      </c>
      <c r="N18" s="10">
        <v>142</v>
      </c>
      <c r="O18" s="10">
        <v>154</v>
      </c>
      <c r="P18" s="10">
        <v>155</v>
      </c>
      <c r="Q18" s="10">
        <v>175</v>
      </c>
      <c r="R18" s="10">
        <v>163</v>
      </c>
      <c r="S18" s="10">
        <v>145</v>
      </c>
      <c r="T18" s="10">
        <v>161</v>
      </c>
      <c r="U18" s="17">
        <v>149</v>
      </c>
      <c r="V18" s="17">
        <v>116</v>
      </c>
    </row>
    <row r="19" spans="3:22" ht="12.75">
      <c r="C19" s="8"/>
      <c r="D19" s="7"/>
      <c r="E19" s="7"/>
      <c r="F19" s="7"/>
      <c r="G19" s="7"/>
      <c r="H19" s="7"/>
      <c r="I19" s="7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7"/>
      <c r="V19" s="17"/>
    </row>
    <row r="20" spans="3:22" ht="12.75">
      <c r="C20" s="8" t="s">
        <v>12</v>
      </c>
      <c r="D20" s="7"/>
      <c r="E20" s="7"/>
      <c r="F20" s="7"/>
      <c r="G20" s="7"/>
      <c r="H20" s="7"/>
      <c r="I20" s="7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7"/>
      <c r="V20" s="17"/>
    </row>
    <row r="21" spans="3:22" ht="12.75">
      <c r="C21" s="1" t="s">
        <v>13</v>
      </c>
      <c r="D21" s="7">
        <v>13864</v>
      </c>
      <c r="E21" s="7">
        <v>10267</v>
      </c>
      <c r="F21" s="7">
        <v>7989</v>
      </c>
      <c r="G21" s="7">
        <v>5503</v>
      </c>
      <c r="H21" s="7">
        <v>5557</v>
      </c>
      <c r="I21" s="7">
        <v>5752</v>
      </c>
      <c r="J21" s="10">
        <v>5487</v>
      </c>
      <c r="K21" s="10">
        <v>5446</v>
      </c>
      <c r="L21" s="10">
        <v>4889</v>
      </c>
      <c r="M21" s="10">
        <v>5049</v>
      </c>
      <c r="N21" s="10">
        <v>4221</v>
      </c>
      <c r="O21" s="10">
        <v>4054</v>
      </c>
      <c r="P21" s="10">
        <v>4009</v>
      </c>
      <c r="Q21" s="10">
        <v>3765</v>
      </c>
      <c r="R21" s="10">
        <v>3637</v>
      </c>
      <c r="S21" s="10">
        <v>3392</v>
      </c>
      <c r="T21" s="10">
        <v>3272</v>
      </c>
      <c r="U21" s="17">
        <v>3240</v>
      </c>
      <c r="V21" s="17">
        <v>2725</v>
      </c>
    </row>
    <row r="22" spans="4:22" ht="12.75">
      <c r="D22" s="7"/>
      <c r="E22" s="7"/>
      <c r="F22" s="7"/>
      <c r="G22" s="7"/>
      <c r="H22" s="7"/>
      <c r="I22" s="7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7"/>
      <c r="V22" s="17"/>
    </row>
    <row r="23" spans="3:22" ht="12.75">
      <c r="C23" s="8" t="s">
        <v>14</v>
      </c>
      <c r="D23" s="7"/>
      <c r="E23" s="7"/>
      <c r="F23" s="7"/>
      <c r="G23" s="7"/>
      <c r="H23" s="10"/>
      <c r="I23" s="7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7"/>
      <c r="V23" s="17"/>
    </row>
    <row r="24" spans="3:22" ht="12.75">
      <c r="C24" s="8" t="s">
        <v>15</v>
      </c>
      <c r="D24" s="7">
        <v>46818</v>
      </c>
      <c r="E24" s="7">
        <v>39140</v>
      </c>
      <c r="F24" s="7">
        <v>39719</v>
      </c>
      <c r="G24" s="7">
        <v>42429</v>
      </c>
      <c r="H24" s="7">
        <v>42425</v>
      </c>
      <c r="I24" s="7">
        <v>42843</v>
      </c>
      <c r="J24" s="10">
        <v>42317</v>
      </c>
      <c r="K24" s="10">
        <v>41276</v>
      </c>
      <c r="L24" s="10">
        <v>40060</v>
      </c>
      <c r="M24" s="10">
        <v>41892</v>
      </c>
      <c r="N24" s="10">
        <v>39271</v>
      </c>
      <c r="O24" s="10">
        <v>36582</v>
      </c>
      <c r="P24" s="10">
        <v>36764</v>
      </c>
      <c r="Q24" s="10">
        <v>35819</v>
      </c>
      <c r="R24" s="10">
        <v>35859</v>
      </c>
      <c r="S24" s="10">
        <v>34050</v>
      </c>
      <c r="T24" s="10">
        <v>34615</v>
      </c>
      <c r="U24" s="17">
        <v>33872</v>
      </c>
      <c r="V24" s="17">
        <v>27039</v>
      </c>
    </row>
    <row r="25" spans="4:22" ht="12.75">
      <c r="D25" s="6"/>
      <c r="E25" s="6"/>
      <c r="F25" s="6"/>
      <c r="G25" s="6"/>
      <c r="H25" s="6"/>
      <c r="I25" s="6"/>
      <c r="N25" s="1"/>
      <c r="O25" s="10"/>
      <c r="P25" s="10"/>
      <c r="Q25" s="10"/>
      <c r="R25" s="10"/>
      <c r="S25" s="10"/>
      <c r="T25" s="10"/>
      <c r="U25" s="17"/>
      <c r="V25" s="17"/>
    </row>
    <row r="26" spans="3:22" ht="12.75">
      <c r="C26" s="1" t="s">
        <v>18</v>
      </c>
      <c r="D26" s="6"/>
      <c r="E26" s="6"/>
      <c r="F26" s="6"/>
      <c r="G26" s="6"/>
      <c r="H26" s="6"/>
      <c r="I26" s="6"/>
      <c r="N26" s="1"/>
      <c r="O26" s="10"/>
      <c r="P26" s="10"/>
      <c r="Q26" s="10"/>
      <c r="R26" s="10"/>
      <c r="S26" s="10"/>
      <c r="T26" s="10"/>
      <c r="U26" s="17"/>
      <c r="V26" s="17"/>
    </row>
    <row r="27" spans="3:22" ht="12.75">
      <c r="C27" s="8" t="s">
        <v>19</v>
      </c>
      <c r="D27" s="7">
        <f>SUM(D15,D18,D21,D24)</f>
        <v>62446</v>
      </c>
      <c r="E27" s="7">
        <f aca="true" t="shared" si="0" ref="E27:S27">SUM(E15,E18,E21,E24)</f>
        <v>50744</v>
      </c>
      <c r="F27" s="7">
        <f t="shared" si="0"/>
        <v>49064</v>
      </c>
      <c r="G27" s="7">
        <f t="shared" si="0"/>
        <v>48968</v>
      </c>
      <c r="H27" s="7">
        <f t="shared" si="0"/>
        <v>49008</v>
      </c>
      <c r="I27" s="7">
        <f t="shared" si="0"/>
        <v>49618</v>
      </c>
      <c r="J27" s="7">
        <f t="shared" si="0"/>
        <v>48703</v>
      </c>
      <c r="K27" s="7">
        <f t="shared" si="0"/>
        <v>47619</v>
      </c>
      <c r="L27" s="7">
        <f t="shared" si="0"/>
        <v>45745</v>
      </c>
      <c r="M27" s="7">
        <f t="shared" si="0"/>
        <v>47761</v>
      </c>
      <c r="N27" s="7">
        <f t="shared" si="0"/>
        <v>44259</v>
      </c>
      <c r="O27" s="7">
        <f t="shared" si="0"/>
        <v>41347</v>
      </c>
      <c r="P27" s="7">
        <f t="shared" si="0"/>
        <v>41474</v>
      </c>
      <c r="Q27" s="7">
        <f t="shared" si="0"/>
        <v>40300</v>
      </c>
      <c r="R27" s="7">
        <f t="shared" si="0"/>
        <v>40123</v>
      </c>
      <c r="S27" s="7">
        <f t="shared" si="0"/>
        <v>38025</v>
      </c>
      <c r="T27" s="7">
        <f>SUM(T15,T18,T21,T24)</f>
        <v>38455</v>
      </c>
      <c r="U27" s="17">
        <v>37719</v>
      </c>
      <c r="V27" s="17">
        <v>30232</v>
      </c>
    </row>
    <row r="28" spans="12:22" ht="12.75">
      <c r="L28" s="10"/>
      <c r="N28" s="1"/>
      <c r="O28" s="10"/>
      <c r="P28" s="10"/>
      <c r="U28" s="18"/>
      <c r="V28" s="18"/>
    </row>
    <row r="29" spans="4:22" ht="12.75">
      <c r="D29" s="7"/>
      <c r="E29" s="7"/>
      <c r="F29" s="7"/>
      <c r="G29" s="7"/>
      <c r="H29" s="7"/>
      <c r="I29" s="7"/>
      <c r="L29" s="10"/>
      <c r="N29" s="1"/>
      <c r="O29" s="10"/>
      <c r="P29" s="10"/>
      <c r="U29" s="18"/>
      <c r="V29" s="18"/>
    </row>
    <row r="30" spans="3:22" ht="12.75">
      <c r="C30" s="9" t="s">
        <v>20</v>
      </c>
      <c r="D30" s="7"/>
      <c r="E30" s="7"/>
      <c r="F30" s="7"/>
      <c r="G30" s="7"/>
      <c r="H30" s="7"/>
      <c r="I30" s="7"/>
      <c r="L30" s="10"/>
      <c r="N30" s="1"/>
      <c r="O30" s="10"/>
      <c r="P30" s="10"/>
      <c r="U30" s="18"/>
      <c r="V30" s="18"/>
    </row>
    <row r="31" spans="3:22" ht="12.75">
      <c r="C31" s="8"/>
      <c r="D31" s="7"/>
      <c r="E31" s="7"/>
      <c r="F31" s="7"/>
      <c r="G31" s="7"/>
      <c r="H31" s="7"/>
      <c r="I31" s="7"/>
      <c r="L31" s="10"/>
      <c r="N31" s="1"/>
      <c r="O31" s="10"/>
      <c r="P31" s="10"/>
      <c r="U31" s="18"/>
      <c r="V31" s="18"/>
    </row>
    <row r="32" spans="3:22" ht="12.75">
      <c r="C32" s="8" t="s">
        <v>8</v>
      </c>
      <c r="D32" s="7"/>
      <c r="E32" s="7"/>
      <c r="F32" s="7"/>
      <c r="G32" s="7"/>
      <c r="H32" s="7"/>
      <c r="I32" s="7"/>
      <c r="L32" s="10"/>
      <c r="N32" s="1"/>
      <c r="O32" s="10"/>
      <c r="P32" s="10"/>
      <c r="U32" s="18"/>
      <c r="V32" s="18"/>
    </row>
    <row r="33" spans="3:22" ht="12.75">
      <c r="C33" s="8" t="s">
        <v>9</v>
      </c>
      <c r="D33" s="7">
        <v>1739</v>
      </c>
      <c r="E33" s="7">
        <v>1338</v>
      </c>
      <c r="F33" s="7">
        <v>1364</v>
      </c>
      <c r="G33" s="7">
        <v>997</v>
      </c>
      <c r="H33" s="7">
        <v>989</v>
      </c>
      <c r="I33" s="7">
        <v>983</v>
      </c>
      <c r="J33" s="1">
        <v>878</v>
      </c>
      <c r="K33" s="1">
        <v>857</v>
      </c>
      <c r="L33" s="10">
        <v>775</v>
      </c>
      <c r="M33" s="10">
        <v>791</v>
      </c>
      <c r="N33" s="10">
        <v>670</v>
      </c>
      <c r="O33" s="10">
        <v>601</v>
      </c>
      <c r="P33" s="10">
        <v>582</v>
      </c>
      <c r="Q33" s="10">
        <v>577</v>
      </c>
      <c r="R33" s="10">
        <v>497</v>
      </c>
      <c r="S33" s="10">
        <v>455</v>
      </c>
      <c r="T33" s="10">
        <v>437</v>
      </c>
      <c r="U33" s="17">
        <v>481</v>
      </c>
      <c r="V33" s="17">
        <v>375</v>
      </c>
    </row>
    <row r="34" spans="12:22" ht="12.75">
      <c r="L34" s="10"/>
      <c r="M34" s="10"/>
      <c r="N34" s="10"/>
      <c r="O34" s="10"/>
      <c r="P34" s="10"/>
      <c r="Q34" s="10"/>
      <c r="R34" s="10"/>
      <c r="S34" s="10"/>
      <c r="T34" s="10"/>
      <c r="U34" s="17"/>
      <c r="V34" s="17"/>
    </row>
    <row r="35" spans="3:22" ht="12.75">
      <c r="C35" s="8" t="s">
        <v>10</v>
      </c>
      <c r="D35" s="7"/>
      <c r="E35" s="7"/>
      <c r="F35" s="7"/>
      <c r="G35" s="7"/>
      <c r="H35" s="7"/>
      <c r="I35" s="7"/>
      <c r="L35" s="10"/>
      <c r="M35" s="10"/>
      <c r="N35" s="10"/>
      <c r="O35" s="10"/>
      <c r="P35" s="10"/>
      <c r="Q35" s="10"/>
      <c r="R35" s="10"/>
      <c r="S35" s="10"/>
      <c r="T35" s="10"/>
      <c r="U35" s="17"/>
      <c r="V35" s="17"/>
    </row>
    <row r="36" spans="3:22" ht="12.75">
      <c r="C36" s="1" t="s">
        <v>11</v>
      </c>
      <c r="D36" s="7">
        <v>237</v>
      </c>
      <c r="E36" s="7">
        <v>111</v>
      </c>
      <c r="F36" s="7">
        <v>106</v>
      </c>
      <c r="G36" s="7">
        <v>134</v>
      </c>
      <c r="H36" s="7">
        <v>117</v>
      </c>
      <c r="I36" s="7">
        <v>111</v>
      </c>
      <c r="J36" s="7">
        <v>102</v>
      </c>
      <c r="K36" s="7">
        <v>99</v>
      </c>
      <c r="L36" s="10">
        <v>75</v>
      </c>
      <c r="M36" s="10">
        <v>93</v>
      </c>
      <c r="N36" s="10">
        <v>157</v>
      </c>
      <c r="O36" s="10">
        <v>163</v>
      </c>
      <c r="P36" s="10">
        <v>163</v>
      </c>
      <c r="Q36" s="10">
        <v>185</v>
      </c>
      <c r="R36" s="10">
        <v>173</v>
      </c>
      <c r="S36" s="10">
        <v>154</v>
      </c>
      <c r="T36" s="10">
        <v>167</v>
      </c>
      <c r="U36" s="17">
        <v>163</v>
      </c>
      <c r="V36" s="17">
        <v>124</v>
      </c>
    </row>
    <row r="37" spans="3:22" ht="12.75">
      <c r="C37" s="8"/>
      <c r="D37" s="7"/>
      <c r="E37" s="7"/>
      <c r="F37" s="7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7"/>
      <c r="V37" s="17"/>
    </row>
    <row r="38" spans="3:22" ht="12.75">
      <c r="C38" s="8" t="s">
        <v>12</v>
      </c>
      <c r="D38" s="7"/>
      <c r="E38" s="7"/>
      <c r="F38" s="7"/>
      <c r="G38" s="7"/>
      <c r="H38" s="7"/>
      <c r="I38" s="7"/>
      <c r="J38" s="7"/>
      <c r="K38" s="7"/>
      <c r="L38" s="10"/>
      <c r="M38" s="10"/>
      <c r="N38" s="10"/>
      <c r="O38" s="10"/>
      <c r="P38" s="10"/>
      <c r="Q38" s="10"/>
      <c r="R38" s="10"/>
      <c r="S38" s="10"/>
      <c r="T38" s="10"/>
      <c r="U38" s="17"/>
      <c r="V38" s="17"/>
    </row>
    <row r="39" spans="3:22" ht="12.75">
      <c r="C39" s="1" t="s">
        <v>13</v>
      </c>
      <c r="D39" s="7">
        <v>17479</v>
      </c>
      <c r="E39" s="7">
        <v>12717</v>
      </c>
      <c r="F39" s="7">
        <v>9846</v>
      </c>
      <c r="G39" s="7">
        <v>6446</v>
      </c>
      <c r="H39" s="7">
        <v>6392</v>
      </c>
      <c r="I39" s="7">
        <v>6594</v>
      </c>
      <c r="J39" s="7">
        <v>6345</v>
      </c>
      <c r="K39" s="7">
        <v>6255</v>
      </c>
      <c r="L39" s="10">
        <v>5606</v>
      </c>
      <c r="M39" s="10">
        <v>5739</v>
      </c>
      <c r="N39" s="10">
        <v>4736</v>
      </c>
      <c r="O39" s="10">
        <v>4581</v>
      </c>
      <c r="P39" s="10">
        <v>4484</v>
      </c>
      <c r="Q39" s="10">
        <v>4181</v>
      </c>
      <c r="R39" s="10">
        <v>4095</v>
      </c>
      <c r="S39" s="10">
        <v>3762</v>
      </c>
      <c r="T39" s="10">
        <v>3636</v>
      </c>
      <c r="U39" s="17">
        <v>3605</v>
      </c>
      <c r="V39" s="17">
        <v>2968</v>
      </c>
    </row>
    <row r="40" spans="4:22" ht="12.75">
      <c r="D40" s="7"/>
      <c r="E40" s="7"/>
      <c r="F40" s="7"/>
      <c r="G40" s="7"/>
      <c r="H40" s="7"/>
      <c r="I40" s="7"/>
      <c r="J40" s="7"/>
      <c r="K40" s="7"/>
      <c r="L40" s="10"/>
      <c r="M40" s="10"/>
      <c r="N40" s="10"/>
      <c r="O40" s="10"/>
      <c r="P40" s="10"/>
      <c r="Q40" s="10"/>
      <c r="R40" s="10"/>
      <c r="S40" s="10"/>
      <c r="T40" s="10"/>
      <c r="U40" s="17"/>
      <c r="V40" s="17"/>
    </row>
    <row r="41" spans="3:22" ht="12.75">
      <c r="C41" s="8" t="s">
        <v>14</v>
      </c>
      <c r="D41" s="7"/>
      <c r="E41" s="7"/>
      <c r="F41" s="7"/>
      <c r="G41" s="7"/>
      <c r="H41" s="7"/>
      <c r="I41" s="7"/>
      <c r="J41" s="7"/>
      <c r="K41" s="7"/>
      <c r="L41" s="10"/>
      <c r="M41" s="10"/>
      <c r="N41" s="10"/>
      <c r="O41" s="10"/>
      <c r="P41" s="10"/>
      <c r="Q41" s="10"/>
      <c r="R41" s="10"/>
      <c r="S41" s="10"/>
      <c r="T41" s="10"/>
      <c r="U41" s="17"/>
      <c r="V41" s="17"/>
    </row>
    <row r="42" spans="3:22" ht="12.75">
      <c r="C42" s="8" t="s">
        <v>15</v>
      </c>
      <c r="D42" s="10">
        <v>68705</v>
      </c>
      <c r="E42" s="10">
        <v>57588</v>
      </c>
      <c r="F42" s="10">
        <v>58114</v>
      </c>
      <c r="G42" s="10">
        <v>56667</v>
      </c>
      <c r="H42" s="10">
        <v>57060</v>
      </c>
      <c r="I42" s="10">
        <v>57757</v>
      </c>
      <c r="J42" s="10">
        <v>56616</v>
      </c>
      <c r="K42" s="10">
        <v>55127</v>
      </c>
      <c r="L42" s="10">
        <v>53416</v>
      </c>
      <c r="M42" s="10">
        <v>55572</v>
      </c>
      <c r="N42" s="10">
        <v>51583</v>
      </c>
      <c r="O42" s="10">
        <v>48531</v>
      </c>
      <c r="P42" s="10">
        <v>48753</v>
      </c>
      <c r="Q42" s="10">
        <v>47650</v>
      </c>
      <c r="R42" s="10">
        <v>47163</v>
      </c>
      <c r="S42" s="10">
        <v>44710</v>
      </c>
      <c r="T42" s="10">
        <v>45114</v>
      </c>
      <c r="U42" s="17">
        <v>43583</v>
      </c>
      <c r="V42" s="17">
        <v>33645</v>
      </c>
    </row>
    <row r="43" spans="4:22" ht="12.75">
      <c r="D43" s="7"/>
      <c r="E43" s="7"/>
      <c r="F43" s="7"/>
      <c r="G43" s="7"/>
      <c r="H43" s="7"/>
      <c r="I43" s="7"/>
      <c r="J43" s="7"/>
      <c r="K43" s="7"/>
      <c r="N43" s="1"/>
      <c r="O43" s="10"/>
      <c r="P43" s="10"/>
      <c r="Q43" s="10"/>
      <c r="R43" s="10"/>
      <c r="S43" s="10"/>
      <c r="T43" s="10"/>
      <c r="U43" s="17"/>
      <c r="V43" s="17"/>
    </row>
    <row r="44" spans="3:22" ht="12.75">
      <c r="C44" s="9" t="s">
        <v>16</v>
      </c>
      <c r="D44" s="7"/>
      <c r="E44" s="7"/>
      <c r="F44" s="7"/>
      <c r="G44" s="7"/>
      <c r="H44" s="7"/>
      <c r="I44" s="7"/>
      <c r="J44" s="7"/>
      <c r="K44" s="7"/>
      <c r="N44" s="1"/>
      <c r="O44" s="10"/>
      <c r="P44" s="10"/>
      <c r="Q44" s="10"/>
      <c r="R44" s="10"/>
      <c r="S44" s="10"/>
      <c r="T44" s="10"/>
      <c r="U44" s="17"/>
      <c r="V44" s="17"/>
    </row>
    <row r="45" spans="3:22" ht="12.75">
      <c r="C45" s="9" t="s">
        <v>17</v>
      </c>
      <c r="D45" s="11">
        <f aca="true" t="shared" si="1" ref="D45:O45">SUM(D33:D42)</f>
        <v>88160</v>
      </c>
      <c r="E45" s="11">
        <f t="shared" si="1"/>
        <v>71754</v>
      </c>
      <c r="F45" s="11">
        <f t="shared" si="1"/>
        <v>69430</v>
      </c>
      <c r="G45" s="11">
        <f t="shared" si="1"/>
        <v>64244</v>
      </c>
      <c r="H45" s="11">
        <f t="shared" si="1"/>
        <v>64558</v>
      </c>
      <c r="I45" s="11">
        <f t="shared" si="1"/>
        <v>65445</v>
      </c>
      <c r="J45" s="11">
        <f t="shared" si="1"/>
        <v>63941</v>
      </c>
      <c r="K45" s="11">
        <f t="shared" si="1"/>
        <v>62338</v>
      </c>
      <c r="L45" s="11">
        <f t="shared" si="1"/>
        <v>59872</v>
      </c>
      <c r="M45" s="11">
        <f t="shared" si="1"/>
        <v>62195</v>
      </c>
      <c r="N45" s="11">
        <f t="shared" si="1"/>
        <v>57146</v>
      </c>
      <c r="O45" s="11">
        <f t="shared" si="1"/>
        <v>53876</v>
      </c>
      <c r="P45" s="11">
        <f>SUM(P33:P42)</f>
        <v>53982</v>
      </c>
      <c r="Q45" s="11">
        <f>SUM(Q33:Q42)</f>
        <v>52593</v>
      </c>
      <c r="R45" s="11">
        <f>SUM(R33:R42)</f>
        <v>51928</v>
      </c>
      <c r="S45" s="11">
        <f>SUM(S33:S42)</f>
        <v>49081</v>
      </c>
      <c r="T45" s="11">
        <f>SUM(T33:T42)</f>
        <v>49354</v>
      </c>
      <c r="U45" s="17">
        <v>47832</v>
      </c>
      <c r="V45" s="17">
        <v>37112</v>
      </c>
    </row>
    <row r="46" spans="3:10" ht="12.75">
      <c r="C46" s="8"/>
      <c r="D46" s="12"/>
      <c r="E46" s="12"/>
      <c r="F46" s="12"/>
      <c r="J46" s="7"/>
    </row>
    <row r="47" spans="3:6" ht="12.75">
      <c r="C47" s="8"/>
      <c r="D47" s="12"/>
      <c r="E47" s="12"/>
      <c r="F47" s="12"/>
    </row>
    <row r="48" spans="3:6" ht="12.75">
      <c r="C48" s="8"/>
      <c r="D48" s="12"/>
      <c r="E48" s="12"/>
      <c r="F48" s="12"/>
    </row>
    <row r="49" spans="3:6" ht="12.75">
      <c r="C49" s="14" t="s">
        <v>21</v>
      </c>
      <c r="D49" s="12"/>
      <c r="E49" s="12"/>
      <c r="F49" s="12"/>
    </row>
    <row r="50" spans="3:5" ht="12.75">
      <c r="C50" s="14" t="s">
        <v>22</v>
      </c>
      <c r="D50" s="12"/>
      <c r="E50" s="12"/>
    </row>
    <row r="51" spans="3:5" ht="12.75">
      <c r="C51" s="8"/>
      <c r="D51" s="12"/>
      <c r="E51" s="12"/>
    </row>
    <row r="52" spans="3:5" ht="12.75">
      <c r="C52" s="8"/>
      <c r="D52" s="12"/>
      <c r="E52" s="12"/>
    </row>
    <row r="53" spans="3:5" ht="12.75">
      <c r="C53" s="8"/>
      <c r="D53" s="12"/>
      <c r="E53" s="12"/>
    </row>
    <row r="54" spans="3:5" ht="12.75">
      <c r="C54" s="8"/>
      <c r="D54" s="12"/>
      <c r="E54" s="12"/>
    </row>
    <row r="55" spans="3:5" ht="12.75">
      <c r="C55" s="8"/>
      <c r="D55" s="12"/>
      <c r="E55" s="12"/>
    </row>
  </sheetData>
  <sheetProtection/>
  <printOptions gridLines="1"/>
  <pageMargins left="0.7479166666666667" right="0.7479166666666667" top="0.9840277777777777" bottom="0.9840277777777778" header="0.5" footer="0.5118055555555556"/>
  <pageSetup fitToHeight="1" fitToWidth="1"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Reynders Kathleen</cp:lastModifiedBy>
  <dcterms:created xsi:type="dcterms:W3CDTF">2009-06-03T07:46:32Z</dcterms:created>
  <dcterms:modified xsi:type="dcterms:W3CDTF">2021-07-07T09:07:29Z</dcterms:modified>
  <cp:category/>
  <cp:version/>
  <cp:contentType/>
  <cp:contentStatus/>
</cp:coreProperties>
</file>